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6" windowWidth="15576" windowHeight="9252"/>
  </bookViews>
  <sheets>
    <sheet name="тис. грн." sheetId="1" r:id="rId1"/>
  </sheets>
  <definedNames>
    <definedName name="_xlnm._FilterDatabase" localSheetId="0" hidden="1">'тис. грн.'!#REF!</definedName>
    <definedName name="_xlnm.Print_Area" localSheetId="0">'тис. грн.'!$A$1:$M$97</definedName>
  </definedNames>
  <calcPr calcId="114210"/>
</workbook>
</file>

<file path=xl/calcChain.xml><?xml version="1.0" encoding="utf-8"?>
<calcChain xmlns="http://schemas.openxmlformats.org/spreadsheetml/2006/main">
  <c r="D92" i="1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</calcChain>
</file>

<file path=xl/sharedStrings.xml><?xml version="1.0" encoding="utf-8"?>
<sst xmlns="http://schemas.openxmlformats.org/spreadsheetml/2006/main" count="188" uniqueCount="188">
  <si>
    <t>Надходження від найпотужніших підприємств, установ та організацій за І півріччя 2019 року</t>
  </si>
  <si>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</si>
  <si>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</si>
  <si>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</si>
  <si>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</si>
  <si>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</si>
  <si>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</si>
  <si>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</si>
  <si>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</si>
  <si>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</si>
  <si>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</si>
  <si>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</si>
  <si>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</si>
  <si>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</si>
  <si>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</si>
  <si>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</si>
  <si>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</si>
  <si>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</si>
  <si>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</si>
  <si>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</si>
  <si>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</si>
  <si>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</si>
  <si>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</si>
  <si>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</si>
  <si>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</si>
  <si>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</si>
  <si>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</si>
  <si>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</si>
  <si>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</si>
  <si>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</si>
  <si>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ПП "Деліція"                                                </t>
  </si>
  <si>
    <t xml:space="preserve">31202174  </t>
  </si>
  <si>
    <t xml:space="preserve">ТОВ "ТД "БРОК-ІНВЕСТ"                                       </t>
  </si>
  <si>
    <t xml:space="preserve">38690657  </t>
  </si>
  <si>
    <t xml:space="preserve">ТОВ HВП МАДЕК                                               </t>
  </si>
  <si>
    <t xml:space="preserve">13695593  </t>
  </si>
  <si>
    <t xml:space="preserve">ПП "Деліція +"                                              </t>
  </si>
  <si>
    <t xml:space="preserve">32034685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</si>
  <si>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</si>
  <si>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</si>
  <si>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</si>
  <si>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</si>
  <si>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ТОВ "Сімпатик"                                              </t>
  </si>
  <si>
    <t xml:space="preserve">32524414  </t>
  </si>
  <si>
    <t xml:space="preserve">ПРАТ "КРАЙ КЕРАМА"                                          </t>
  </si>
  <si>
    <t xml:space="preserve">25290826  </t>
  </si>
  <si>
    <t xml:space="preserve">ТОВ "Тедіс Україна"                                         </t>
  </si>
  <si>
    <t xml:space="preserve">30622532  </t>
  </si>
  <si>
    <t xml:space="preserve">ТОВ "РЕМІ - АВРОРА"                                         </t>
  </si>
  <si>
    <t xml:space="preserve">34384822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</si>
  <si>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</si>
  <si>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</si>
  <si>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</si>
  <si>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</si>
  <si>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ТОВ"УНІВЕРС. ТЕРМІНАЛ"                                      </t>
  </si>
  <si>
    <t xml:space="preserve">34780264  </t>
  </si>
  <si>
    <t xml:space="preserve">ТОВ "ЕКО"                                                   </t>
  </si>
  <si>
    <t xml:space="preserve">32104254  </t>
  </si>
  <si>
    <t xml:space="preserve">ТОВ "АТБ-МАРКЕТ"                                            </t>
  </si>
  <si>
    <t xml:space="preserve">30487219  </t>
  </si>
  <si>
    <t xml:space="preserve">ТОВ "Фора"                                                  </t>
  </si>
  <si>
    <t xml:space="preserve">32294897  </t>
  </si>
  <si>
    <t xml:space="preserve">ТОВ "Метаком-Буча"                                          </t>
  </si>
  <si>
    <t xml:space="preserve">33699681  </t>
  </si>
  <si>
    <t xml:space="preserve">ТОВ "Техпромсервiс ЛТД"                                     </t>
  </si>
  <si>
    <t xml:space="preserve">30531000  </t>
  </si>
  <si>
    <t xml:space="preserve">ПАТ "Південтеплоенергомонтаж"                               </t>
  </si>
  <si>
    <t xml:space="preserve">00121146  </t>
  </si>
  <si>
    <t xml:space="preserve">ТОВ `ЮТЕМ-ЗМК`                                              </t>
  </si>
  <si>
    <t xml:space="preserve">30389193  </t>
  </si>
  <si>
    <t xml:space="preserve">ПКПП "ТЕПЛОКОМУНСЕРВIС"                                     </t>
  </si>
  <si>
    <t xml:space="preserve">19408548  </t>
  </si>
  <si>
    <t xml:space="preserve">ТОВ `МЦ`СантаЛен`                                           </t>
  </si>
  <si>
    <t xml:space="preserve">36827063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</si>
  <si>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</si>
  <si>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</si>
  <si>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</si>
  <si>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</si>
  <si>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ПрАТ "Меліоратор"                                           </t>
  </si>
  <si>
    <t xml:space="preserve">01037229  </t>
  </si>
  <si>
    <t xml:space="preserve">ТОВ  БЦ Регіон                                              </t>
  </si>
  <si>
    <t xml:space="preserve">41564075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</si>
  <si>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</si>
  <si>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</si>
  <si>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</si>
  <si>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</si>
  <si>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"Хольмер-Україна"                                        </t>
  </si>
  <si>
    <t xml:space="preserve">32044871  </t>
  </si>
  <si>
    <t xml:space="preserve">ТОВ "Глуско Рітейл"                                         </t>
  </si>
  <si>
    <t xml:space="preserve">24812228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</si>
  <si>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</si>
  <si>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</si>
  <si>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</si>
  <si>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</si>
  <si>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ВАТ Бучанський приладбудзавод "ВЕДА"                        </t>
  </si>
  <si>
    <t xml:space="preserve">05756731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</si>
  <si>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</si>
  <si>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</si>
  <si>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</si>
  <si>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</si>
  <si>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</si>
  <si>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</si>
  <si>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</si>
  <si>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</si>
  <si>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АКБ "Аркада" м. Київ                                        </t>
  </si>
  <si>
    <t xml:space="preserve">19361386  </t>
  </si>
  <si>
    <t xml:space="preserve">ДOK "Джерело"                                               </t>
  </si>
  <si>
    <t xml:space="preserve">26025581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</si>
  <si>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</si>
  <si>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</si>
  <si>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</si>
  <si>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</si>
  <si>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ТОВ "ТК "Докспецпідряд"                                     </t>
  </si>
  <si>
    <t xml:space="preserve">37042124  </t>
  </si>
  <si>
    <t xml:space="preserve">ТОВ "ЛК-ТРАНС"                                              </t>
  </si>
  <si>
    <t xml:space="preserve">37470510  </t>
  </si>
  <si>
    <t xml:space="preserve">ІІ. Платники - фізичні особи </t>
  </si>
  <si>
    <t xml:space="preserve">Белоруков О. А.                                             </t>
  </si>
  <si>
    <t>3278610594</t>
  </si>
  <si>
    <t xml:space="preserve">Савушкін О.Ю.                                               </t>
  </si>
  <si>
    <t>3028801138</t>
  </si>
  <si>
    <t xml:space="preserve">Шпитковський О.                                          </t>
  </si>
  <si>
    <t>2377111779</t>
  </si>
  <si>
    <t xml:space="preserve">Щербина І.А.                                                </t>
  </si>
  <si>
    <t>2739112953</t>
  </si>
  <si>
    <t xml:space="preserve">Жук С. Ф.                                                   </t>
  </si>
  <si>
    <t>1926904533</t>
  </si>
  <si>
    <t xml:space="preserve">Дядченко Т. М.                                              </t>
  </si>
  <si>
    <t>2173006182</t>
  </si>
  <si>
    <t xml:space="preserve">Реддих І. А.                                                </t>
  </si>
  <si>
    <t>2805909111</t>
  </si>
  <si>
    <t xml:space="preserve">Крицький А. А.                                              </t>
  </si>
  <si>
    <t>3155522019</t>
  </si>
  <si>
    <t>Пічугіна К. О.</t>
  </si>
  <si>
    <t>3127214866</t>
  </si>
  <si>
    <t xml:space="preserve">Глинська Н.Й.                                               </t>
  </si>
  <si>
    <t>2297904386</t>
  </si>
  <si>
    <t xml:space="preserve">Сазонов А. О.                                               </t>
  </si>
  <si>
    <t>2682424373</t>
  </si>
  <si>
    <t xml:space="preserve">Лисаченко Н.С.                                              </t>
  </si>
  <si>
    <t>3212800828</t>
  </si>
  <si>
    <t xml:space="preserve">Сазонова С. О.                                              </t>
  </si>
  <si>
    <t>2573824147</t>
  </si>
  <si>
    <t>Логвинова Т. В.</t>
  </si>
  <si>
    <t>2745416445</t>
  </si>
  <si>
    <t xml:space="preserve">Смовж К. В.                                                 </t>
  </si>
  <si>
    <t>3195318502</t>
  </si>
  <si>
    <t>Бондарчук А. С.</t>
  </si>
  <si>
    <t>3360100669</t>
  </si>
  <si>
    <t>Дробаха І. А.</t>
  </si>
  <si>
    <t>3272803601</t>
  </si>
  <si>
    <t xml:space="preserve">Гветадзе - Пучкова Т. Г.                                    </t>
  </si>
  <si>
    <t>3168713601</t>
  </si>
  <si>
    <t xml:space="preserve">Скуратівский Г. Б.                                          </t>
  </si>
  <si>
    <t>2344917194</t>
  </si>
  <si>
    <t>Сидоренко О. О.</t>
  </si>
  <si>
    <t>3551912810</t>
  </si>
  <si>
    <t xml:space="preserve">Прудь М. М.                                                 </t>
  </si>
  <si>
    <t>3160710400</t>
  </si>
  <si>
    <t xml:space="preserve">Кошелєв Є.П.                                                </t>
  </si>
  <si>
    <t>2959400590</t>
  </si>
  <si>
    <t>Малоокий О. П.</t>
  </si>
  <si>
    <t>3132504019</t>
  </si>
  <si>
    <t xml:space="preserve">Козлов М. Ю.                                                </t>
  </si>
  <si>
    <t>3052608111</t>
  </si>
  <si>
    <t xml:space="preserve">Прудь А.В.                                              </t>
  </si>
  <si>
    <t>3000815517</t>
  </si>
  <si>
    <t xml:space="preserve">Сирота С. В.                                                </t>
  </si>
  <si>
    <t>2802507558</t>
  </si>
  <si>
    <t xml:space="preserve">Коган Я. П. </t>
  </si>
  <si>
    <t>3104422717</t>
  </si>
  <si>
    <t xml:space="preserve">Марчук О. В.                                                </t>
  </si>
  <si>
    <t>2838611117</t>
  </si>
  <si>
    <t xml:space="preserve">Мостіпака В. Л.                                             </t>
  </si>
  <si>
    <t>1835307438</t>
  </si>
  <si>
    <t xml:space="preserve">Пастухова О. С.                                             </t>
  </si>
  <si>
    <t>2455504565</t>
  </si>
  <si>
    <t xml:space="preserve">Шахматенко Р. С.                                            </t>
  </si>
  <si>
    <t>3182808370</t>
  </si>
  <si>
    <t xml:space="preserve">Жупанський О. О.                                            </t>
  </si>
  <si>
    <t>2925819590</t>
  </si>
  <si>
    <t xml:space="preserve">Давиденко І. М.                                             </t>
  </si>
  <si>
    <t>2295411595</t>
  </si>
  <si>
    <t>М.С.Носок</t>
  </si>
  <si>
    <t>48-5-19</t>
  </si>
  <si>
    <t>тис. грн.</t>
  </si>
  <si>
    <t>Додаток 2</t>
  </si>
  <si>
    <t>Секретар ради                         _________________                   В. П. Олексюк</t>
  </si>
</sst>
</file>

<file path=xl/styles.xml><?xml version="1.0" encoding="utf-8"?>
<styleSheet xmlns="http://schemas.openxmlformats.org/spreadsheetml/2006/main">
  <numFmts count="1">
    <numFmt numFmtId="164" formatCode="_-* #,##0.0\ _₴_-;\-* #,##0.0\ _₴_-;_-* &quot;-&quot;?\ _₴_-;_-@_-"/>
  </numFmts>
  <fonts count="10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2" fillId="0" borderId="0" xfId="1" applyFont="1" applyFill="1"/>
    <xf numFmtId="0" fontId="5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vertical="top" wrapText="1"/>
    </xf>
    <xf numFmtId="22" fontId="6" fillId="0" borderId="0" xfId="1" applyNumberFormat="1" applyFont="1" applyFill="1" applyBorder="1" applyAlignment="1">
      <alignment horizontal="right" vertical="top" wrapText="1" indent="1"/>
    </xf>
    <xf numFmtId="0" fontId="9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 shrinkToFit="1"/>
    </xf>
    <xf numFmtId="0" fontId="4" fillId="2" borderId="2" xfId="1" applyFont="1" applyFill="1" applyBorder="1" applyAlignment="1">
      <alignment vertical="center" wrapText="1" shrinkToFit="1"/>
    </xf>
    <xf numFmtId="49" fontId="4" fillId="2" borderId="1" xfId="1" applyNumberFormat="1" applyFont="1" applyFill="1" applyBorder="1" applyAlignment="1">
      <alignment vertical="center" wrapText="1" shrinkToFit="1"/>
    </xf>
    <xf numFmtId="0" fontId="4" fillId="2" borderId="1" xfId="1" applyFont="1" applyFill="1" applyBorder="1" applyAlignment="1">
      <alignment vertical="center" wrapText="1" shrinkToFit="1"/>
    </xf>
    <xf numFmtId="0" fontId="9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4" fontId="2" fillId="0" borderId="1" xfId="1" applyNumberFormat="1" applyFont="1" applyFill="1" applyBorder="1" applyAlignment="1">
      <alignment horizontal="right" vertical="center" wrapText="1" shrinkToFit="1"/>
    </xf>
    <xf numFmtId="49" fontId="2" fillId="0" borderId="1" xfId="1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 vertical="center" wrapText="1" shrinkToFit="1"/>
    </xf>
    <xf numFmtId="164" fontId="5" fillId="2" borderId="1" xfId="1" applyNumberFormat="1" applyFont="1" applyFill="1" applyBorder="1" applyAlignment="1">
      <alignment horizontal="right" vertical="center" wrapText="1" shrinkToFit="1"/>
    </xf>
    <xf numFmtId="164" fontId="9" fillId="2" borderId="1" xfId="1" applyNumberFormat="1" applyFont="1" applyFill="1" applyBorder="1" applyAlignment="1">
      <alignment horizontal="right" vertical="center" wrapText="1" shrinkToFit="1"/>
    </xf>
    <xf numFmtId="164" fontId="2" fillId="2" borderId="1" xfId="1" applyNumberFormat="1" applyFont="1" applyFill="1" applyBorder="1" applyAlignment="1">
      <alignment horizontal="right" vertical="center" wrapText="1" shrinkToFit="1"/>
    </xf>
    <xf numFmtId="49" fontId="2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/>
    <xf numFmtId="0" fontId="2" fillId="3" borderId="0" xfId="1" applyFont="1" applyFill="1" applyAlignment="1">
      <alignment wrapText="1"/>
    </xf>
    <xf numFmtId="49" fontId="2" fillId="3" borderId="0" xfId="1" applyNumberFormat="1" applyFont="1" applyFill="1" applyAlignment="1">
      <alignment wrapText="1"/>
    </xf>
    <xf numFmtId="49" fontId="2" fillId="3" borderId="0" xfId="1" applyNumberFormat="1" applyFont="1" applyFill="1" applyAlignment="1">
      <alignment horizontal="center" wrapText="1"/>
    </xf>
    <xf numFmtId="4" fontId="3" fillId="3" borderId="0" xfId="1" applyNumberFormat="1" applyFont="1" applyFill="1" applyAlignment="1">
      <alignment wrapText="1"/>
    </xf>
    <xf numFmtId="49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49" fontId="4" fillId="0" borderId="0" xfId="1" applyNumberFormat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center" vertical="center" wrapText="1" shrinkToFit="1"/>
    </xf>
    <xf numFmtId="0" fontId="9" fillId="0" borderId="2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M1173"/>
  <sheetViews>
    <sheetView tabSelected="1" view="pageBreakPreview" zoomScale="85" zoomScaleNormal="90" zoomScaleSheetLayoutView="85" workbookViewId="0">
      <pane ySplit="8" topLeftCell="A75" activePane="bottomLeft" state="frozen"/>
      <selection pane="bottomLeft" activeCell="A95" sqref="A95"/>
    </sheetView>
  </sheetViews>
  <sheetFormatPr defaultColWidth="9.109375" defaultRowHeight="13.2"/>
  <cols>
    <col min="1" max="1" width="5.44140625" style="1" customWidth="1"/>
    <col min="2" max="2" width="38.88671875" style="33" customWidth="1"/>
    <col min="3" max="3" width="13.6640625" style="25" customWidth="1"/>
    <col min="4" max="4" width="10.6640625" style="26" customWidth="1"/>
    <col min="5" max="6" width="13.6640625" style="27" customWidth="1"/>
    <col min="7" max="7" width="13.6640625" style="28" customWidth="1"/>
    <col min="8" max="10" width="13.6640625" style="27" customWidth="1"/>
    <col min="11" max="11" width="13.6640625" style="28" customWidth="1"/>
    <col min="12" max="12" width="13.6640625" style="27" customWidth="1"/>
    <col min="13" max="13" width="16.5546875" style="28" customWidth="1"/>
    <col min="14" max="16384" width="9.109375" style="4"/>
  </cols>
  <sheetData>
    <row r="1" spans="1:13">
      <c r="B1" s="1"/>
      <c r="C1" s="2"/>
      <c r="D1" s="3"/>
      <c r="E1" s="1"/>
      <c r="F1" s="1"/>
      <c r="G1" s="4"/>
      <c r="H1" s="1"/>
      <c r="I1" s="1"/>
      <c r="J1" s="1"/>
      <c r="K1" s="4"/>
      <c r="L1" s="1"/>
      <c r="M1" s="4" t="s">
        <v>186</v>
      </c>
    </row>
    <row r="2" spans="1:13" s="1" customFormat="1" ht="17.399999999999999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s="1" customFormat="1" ht="15.6">
      <c r="A3" s="5"/>
      <c r="B3" s="6"/>
      <c r="C3" s="7"/>
      <c r="D3" s="5"/>
      <c r="E3" s="5"/>
      <c r="F3" s="5"/>
      <c r="H3" s="5"/>
      <c r="I3" s="5"/>
      <c r="J3" s="5"/>
      <c r="L3" s="5"/>
      <c r="M3" s="1" t="s">
        <v>185</v>
      </c>
    </row>
    <row r="4" spans="1:13" s="1" customFormat="1">
      <c r="A4" s="42" t="s">
        <v>1</v>
      </c>
      <c r="B4" s="42" t="s">
        <v>2</v>
      </c>
      <c r="C4" s="43" t="s">
        <v>3</v>
      </c>
      <c r="D4" s="44" t="s">
        <v>4</v>
      </c>
      <c r="E4" s="46" t="s">
        <v>5</v>
      </c>
      <c r="F4" s="47"/>
      <c r="G4" s="47"/>
      <c r="H4" s="47"/>
      <c r="I4" s="47"/>
      <c r="J4" s="47"/>
      <c r="K4" s="47"/>
      <c r="L4" s="47"/>
      <c r="M4" s="48"/>
    </row>
    <row r="5" spans="1:13" s="1" customFormat="1">
      <c r="A5" s="42"/>
      <c r="B5" s="42"/>
      <c r="C5" s="43"/>
      <c r="D5" s="44"/>
      <c r="E5" s="35" t="s">
        <v>6</v>
      </c>
      <c r="F5" s="35" t="s">
        <v>7</v>
      </c>
      <c r="G5" s="35" t="s">
        <v>8</v>
      </c>
      <c r="H5" s="35"/>
      <c r="I5" s="35"/>
      <c r="J5" s="35"/>
      <c r="K5" s="35" t="s">
        <v>9</v>
      </c>
      <c r="L5" s="35" t="s">
        <v>10</v>
      </c>
      <c r="M5" s="35" t="s">
        <v>11</v>
      </c>
    </row>
    <row r="6" spans="1:13" s="1" customFormat="1">
      <c r="A6" s="42"/>
      <c r="B6" s="42"/>
      <c r="C6" s="43"/>
      <c r="D6" s="44"/>
      <c r="E6" s="35"/>
      <c r="F6" s="35"/>
      <c r="G6" s="36" t="s">
        <v>12</v>
      </c>
      <c r="H6" s="38" t="s">
        <v>13</v>
      </c>
      <c r="I6" s="39"/>
      <c r="J6" s="36" t="s">
        <v>14</v>
      </c>
      <c r="K6" s="35"/>
      <c r="L6" s="35"/>
      <c r="M6" s="35"/>
    </row>
    <row r="7" spans="1:13" s="9" customFormat="1" ht="31.8" customHeight="1">
      <c r="A7" s="42"/>
      <c r="B7" s="42"/>
      <c r="C7" s="43"/>
      <c r="D7" s="45"/>
      <c r="E7" s="35"/>
      <c r="F7" s="35"/>
      <c r="G7" s="37"/>
      <c r="H7" s="8" t="s">
        <v>15</v>
      </c>
      <c r="I7" s="8" t="s">
        <v>16</v>
      </c>
      <c r="J7" s="37"/>
      <c r="K7" s="35"/>
      <c r="L7" s="35"/>
      <c r="M7" s="35"/>
    </row>
    <row r="8" spans="1:13" s="9" customForma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</row>
    <row r="9" spans="1:13" s="1" customFormat="1" ht="18.75" customHeight="1">
      <c r="A9" s="11"/>
      <c r="B9" s="12" t="s">
        <v>17</v>
      </c>
      <c r="C9" s="13"/>
      <c r="D9" s="14"/>
      <c r="E9" s="14"/>
      <c r="F9" s="11"/>
      <c r="G9" s="15"/>
      <c r="H9" s="11"/>
      <c r="I9" s="11"/>
      <c r="J9" s="11"/>
      <c r="K9" s="16"/>
      <c r="L9" s="11"/>
      <c r="M9" s="16"/>
    </row>
    <row r="10" spans="1:13">
      <c r="A10" s="17">
        <v>1</v>
      </c>
      <c r="B10" s="19" t="s">
        <v>18</v>
      </c>
      <c r="C10" s="20" t="s">
        <v>19</v>
      </c>
      <c r="D10" s="18">
        <f>SUM(E10:M10)</f>
        <v>9150.6999999999989</v>
      </c>
      <c r="E10" s="18">
        <v>8900.9</v>
      </c>
      <c r="F10" s="18">
        <v>0</v>
      </c>
      <c r="G10" s="18">
        <v>22.9</v>
      </c>
      <c r="H10" s="18">
        <v>0</v>
      </c>
      <c r="I10" s="18">
        <v>150.4</v>
      </c>
      <c r="J10" s="18">
        <v>0</v>
      </c>
      <c r="K10" s="18">
        <v>26.7</v>
      </c>
      <c r="L10" s="18">
        <v>0</v>
      </c>
      <c r="M10" s="18">
        <v>49.8</v>
      </c>
    </row>
    <row r="11" spans="1:13">
      <c r="A11" s="17">
        <v>6</v>
      </c>
      <c r="B11" s="19" t="s">
        <v>20</v>
      </c>
      <c r="C11" s="20" t="s">
        <v>21</v>
      </c>
      <c r="D11" s="18">
        <f t="shared" ref="D11:D74" si="0">SUM(E11:M11)</f>
        <v>4616.3</v>
      </c>
      <c r="E11" s="18">
        <v>0</v>
      </c>
      <c r="F11" s="18">
        <v>0</v>
      </c>
      <c r="G11" s="18">
        <v>0</v>
      </c>
      <c r="H11" s="18">
        <v>4616.3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</row>
    <row r="12" spans="1:13">
      <c r="A12" s="17">
        <v>8</v>
      </c>
      <c r="B12" s="19" t="s">
        <v>22</v>
      </c>
      <c r="C12" s="20" t="s">
        <v>23</v>
      </c>
      <c r="D12" s="18">
        <f t="shared" si="0"/>
        <v>3695.2000000000003</v>
      </c>
      <c r="E12" s="18">
        <v>1389</v>
      </c>
      <c r="F12" s="18">
        <v>1765.3</v>
      </c>
      <c r="G12" s="18">
        <v>26.9</v>
      </c>
      <c r="H12" s="18">
        <v>0</v>
      </c>
      <c r="I12" s="18">
        <v>506.1</v>
      </c>
      <c r="J12" s="18">
        <v>0</v>
      </c>
      <c r="K12" s="18">
        <v>0</v>
      </c>
      <c r="L12" s="18">
        <v>0</v>
      </c>
      <c r="M12" s="18">
        <v>7.9</v>
      </c>
    </row>
    <row r="13" spans="1:13">
      <c r="A13" s="17">
        <v>9</v>
      </c>
      <c r="B13" s="19" t="s">
        <v>24</v>
      </c>
      <c r="C13" s="20" t="s">
        <v>25</v>
      </c>
      <c r="D13" s="18">
        <f t="shared" si="0"/>
        <v>2935.7</v>
      </c>
      <c r="E13" s="18">
        <v>2925.6</v>
      </c>
      <c r="F13" s="18">
        <v>8.9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1.2</v>
      </c>
    </row>
    <row r="14" spans="1:13">
      <c r="A14" s="17">
        <v>11</v>
      </c>
      <c r="B14" s="19" t="s">
        <v>26</v>
      </c>
      <c r="C14" s="20" t="s">
        <v>27</v>
      </c>
      <c r="D14" s="18">
        <f t="shared" si="0"/>
        <v>2452</v>
      </c>
      <c r="E14" s="18">
        <v>2443.6</v>
      </c>
      <c r="F14" s="18">
        <v>0</v>
      </c>
      <c r="G14" s="18">
        <v>0</v>
      </c>
      <c r="H14" s="18">
        <v>0</v>
      </c>
      <c r="I14" s="18">
        <v>0</v>
      </c>
      <c r="J14" s="18">
        <v>8.4</v>
      </c>
      <c r="K14" s="18">
        <v>0</v>
      </c>
      <c r="L14" s="18">
        <v>0</v>
      </c>
      <c r="M14" s="18">
        <v>0</v>
      </c>
    </row>
    <row r="15" spans="1:13">
      <c r="A15" s="17">
        <v>12</v>
      </c>
      <c r="B15" s="19" t="s">
        <v>28</v>
      </c>
      <c r="C15" s="20" t="s">
        <v>29</v>
      </c>
      <c r="D15" s="18">
        <f t="shared" si="0"/>
        <v>2349.3000000000002</v>
      </c>
      <c r="E15" s="18">
        <v>0</v>
      </c>
      <c r="F15" s="18">
        <v>0</v>
      </c>
      <c r="G15" s="18">
        <v>0</v>
      </c>
      <c r="H15" s="18">
        <v>2349.3000000000002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3">
      <c r="A16" s="17">
        <v>13</v>
      </c>
      <c r="B16" s="19" t="s">
        <v>30</v>
      </c>
      <c r="C16" s="20" t="s">
        <v>31</v>
      </c>
      <c r="D16" s="18">
        <f t="shared" si="0"/>
        <v>2065.3000000000002</v>
      </c>
      <c r="E16" s="18">
        <v>2052.8000000000002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12.5</v>
      </c>
    </row>
    <row r="17" spans="1:13">
      <c r="A17" s="17">
        <v>14</v>
      </c>
      <c r="B17" s="19" t="s">
        <v>32</v>
      </c>
      <c r="C17" s="20" t="s">
        <v>33</v>
      </c>
      <c r="D17" s="18">
        <f t="shared" si="0"/>
        <v>1950.3</v>
      </c>
      <c r="E17" s="18">
        <v>3.9</v>
      </c>
      <c r="F17" s="18">
        <v>0</v>
      </c>
      <c r="G17" s="18">
        <v>0.9</v>
      </c>
      <c r="H17" s="18">
        <v>0</v>
      </c>
      <c r="I17" s="18">
        <v>1945.5</v>
      </c>
      <c r="J17" s="18">
        <v>0</v>
      </c>
      <c r="K17" s="18">
        <v>0</v>
      </c>
      <c r="L17" s="18">
        <v>0</v>
      </c>
      <c r="M17" s="18">
        <v>0</v>
      </c>
    </row>
    <row r="18" spans="1:13">
      <c r="A18" s="17">
        <v>15</v>
      </c>
      <c r="B18" s="19" t="s">
        <v>34</v>
      </c>
      <c r="C18" s="20" t="s">
        <v>35</v>
      </c>
      <c r="D18" s="18">
        <f t="shared" si="0"/>
        <v>1795.6</v>
      </c>
      <c r="E18" s="18">
        <v>1795.6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</row>
    <row r="19" spans="1:13">
      <c r="A19" s="17">
        <v>16</v>
      </c>
      <c r="B19" s="19" t="s">
        <v>36</v>
      </c>
      <c r="C19" s="20" t="s">
        <v>37</v>
      </c>
      <c r="D19" s="18">
        <f t="shared" si="0"/>
        <v>1721</v>
      </c>
      <c r="E19" s="18">
        <v>14.9</v>
      </c>
      <c r="F19" s="18">
        <v>0</v>
      </c>
      <c r="G19" s="18">
        <v>7.2</v>
      </c>
      <c r="H19" s="18">
        <v>0</v>
      </c>
      <c r="I19" s="18">
        <v>0</v>
      </c>
      <c r="J19" s="18">
        <v>0</v>
      </c>
      <c r="K19" s="18">
        <v>52.5</v>
      </c>
      <c r="L19" s="18">
        <v>0</v>
      </c>
      <c r="M19" s="18">
        <v>1646.4</v>
      </c>
    </row>
    <row r="20" spans="1:13">
      <c r="A20" s="17">
        <v>18</v>
      </c>
      <c r="B20" s="19" t="s">
        <v>38</v>
      </c>
      <c r="C20" s="20" t="s">
        <v>39</v>
      </c>
      <c r="D20" s="18">
        <f t="shared" si="0"/>
        <v>1299</v>
      </c>
      <c r="E20" s="18">
        <v>39.6</v>
      </c>
      <c r="F20" s="18">
        <v>0</v>
      </c>
      <c r="G20" s="18">
        <v>17.3</v>
      </c>
      <c r="H20" s="18">
        <v>0</v>
      </c>
      <c r="I20" s="18">
        <v>1242</v>
      </c>
      <c r="J20" s="18">
        <v>0</v>
      </c>
      <c r="K20" s="18">
        <v>0</v>
      </c>
      <c r="L20" s="18">
        <v>0</v>
      </c>
      <c r="M20" s="18">
        <v>0.1</v>
      </c>
    </row>
    <row r="21" spans="1:13">
      <c r="A21" s="17">
        <v>19</v>
      </c>
      <c r="B21" s="19" t="s">
        <v>40</v>
      </c>
      <c r="C21" s="20" t="s">
        <v>41</v>
      </c>
      <c r="D21" s="18">
        <f t="shared" si="0"/>
        <v>1292.0999999999999</v>
      </c>
      <c r="E21" s="18">
        <v>0</v>
      </c>
      <c r="F21" s="18">
        <v>0</v>
      </c>
      <c r="G21" s="18">
        <v>0</v>
      </c>
      <c r="H21" s="18">
        <v>1292.0999999999999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</row>
    <row r="22" spans="1:13">
      <c r="A22" s="17">
        <v>20</v>
      </c>
      <c r="B22" s="19" t="s">
        <v>42</v>
      </c>
      <c r="C22" s="20" t="s">
        <v>43</v>
      </c>
      <c r="D22" s="18">
        <f t="shared" si="0"/>
        <v>1237.5999999999999</v>
      </c>
      <c r="E22" s="18">
        <v>324.89999999999998</v>
      </c>
      <c r="F22" s="18">
        <v>912.7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</row>
    <row r="23" spans="1:13">
      <c r="A23" s="17">
        <v>21</v>
      </c>
      <c r="B23" s="19" t="s">
        <v>44</v>
      </c>
      <c r="C23" s="20" t="s">
        <v>45</v>
      </c>
      <c r="D23" s="18">
        <f t="shared" si="0"/>
        <v>1137.5</v>
      </c>
      <c r="E23" s="18">
        <v>1137.5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</row>
    <row r="24" spans="1:13">
      <c r="A24" s="17">
        <v>22</v>
      </c>
      <c r="B24" s="19" t="s">
        <v>46</v>
      </c>
      <c r="C24" s="20" t="s">
        <v>47</v>
      </c>
      <c r="D24" s="18">
        <f t="shared" si="0"/>
        <v>1131</v>
      </c>
      <c r="E24" s="18">
        <v>11.4</v>
      </c>
      <c r="F24" s="18">
        <v>1119.5999999999999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</row>
    <row r="25" spans="1:13">
      <c r="A25" s="17">
        <v>25</v>
      </c>
      <c r="B25" s="19" t="s">
        <v>48</v>
      </c>
      <c r="C25" s="20" t="s">
        <v>49</v>
      </c>
      <c r="D25" s="18">
        <f t="shared" si="0"/>
        <v>1073.2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1073.2</v>
      </c>
    </row>
    <row r="26" spans="1:13">
      <c r="A26" s="17">
        <v>27</v>
      </c>
      <c r="B26" s="19" t="s">
        <v>50</v>
      </c>
      <c r="C26" s="20" t="s">
        <v>51</v>
      </c>
      <c r="D26" s="18">
        <f t="shared" si="0"/>
        <v>1043.8999999999999</v>
      </c>
      <c r="E26" s="18">
        <v>278.3</v>
      </c>
      <c r="F26" s="18">
        <v>0</v>
      </c>
      <c r="G26" s="18">
        <v>236</v>
      </c>
      <c r="H26" s="18">
        <v>528.9</v>
      </c>
      <c r="I26" s="18">
        <v>0</v>
      </c>
      <c r="J26" s="18">
        <v>0</v>
      </c>
      <c r="K26" s="18">
        <v>0</v>
      </c>
      <c r="L26" s="18">
        <v>0</v>
      </c>
      <c r="M26" s="18">
        <v>0.7</v>
      </c>
    </row>
    <row r="27" spans="1:13">
      <c r="A27" s="17">
        <v>28</v>
      </c>
      <c r="B27" s="19" t="s">
        <v>52</v>
      </c>
      <c r="C27" s="20" t="s">
        <v>53</v>
      </c>
      <c r="D27" s="18">
        <f t="shared" si="0"/>
        <v>989.1</v>
      </c>
      <c r="E27" s="18">
        <v>150.9</v>
      </c>
      <c r="F27" s="18">
        <v>0</v>
      </c>
      <c r="G27" s="18">
        <v>215.7</v>
      </c>
      <c r="H27" s="18">
        <v>622.1</v>
      </c>
      <c r="I27" s="18">
        <v>0</v>
      </c>
      <c r="J27" s="18">
        <v>0</v>
      </c>
      <c r="K27" s="18">
        <v>0</v>
      </c>
      <c r="L27" s="18">
        <v>0</v>
      </c>
      <c r="M27" s="18">
        <v>0.4</v>
      </c>
    </row>
    <row r="28" spans="1:13">
      <c r="A28" s="17">
        <v>30</v>
      </c>
      <c r="B28" s="19" t="s">
        <v>54</v>
      </c>
      <c r="C28" s="20" t="s">
        <v>55</v>
      </c>
      <c r="D28" s="18">
        <f t="shared" si="0"/>
        <v>956</v>
      </c>
      <c r="E28" s="18">
        <v>1.2</v>
      </c>
      <c r="F28" s="18">
        <v>0</v>
      </c>
      <c r="G28" s="18">
        <v>0</v>
      </c>
      <c r="H28" s="18">
        <v>0</v>
      </c>
      <c r="I28" s="18">
        <v>954</v>
      </c>
      <c r="J28" s="18">
        <v>0</v>
      </c>
      <c r="K28" s="18">
        <v>0</v>
      </c>
      <c r="L28" s="18">
        <v>0</v>
      </c>
      <c r="M28" s="18">
        <v>0.8</v>
      </c>
    </row>
    <row r="29" spans="1:13">
      <c r="A29" s="17">
        <v>31</v>
      </c>
      <c r="B29" s="19" t="s">
        <v>56</v>
      </c>
      <c r="C29" s="20" t="s">
        <v>57</v>
      </c>
      <c r="D29" s="18">
        <f t="shared" si="0"/>
        <v>897.1</v>
      </c>
      <c r="E29" s="18">
        <v>225.6</v>
      </c>
      <c r="F29" s="18">
        <v>671.5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</row>
    <row r="30" spans="1:13">
      <c r="A30" s="17">
        <v>32</v>
      </c>
      <c r="B30" s="19" t="s">
        <v>58</v>
      </c>
      <c r="C30" s="20" t="s">
        <v>59</v>
      </c>
      <c r="D30" s="18">
        <f t="shared" si="0"/>
        <v>854.8</v>
      </c>
      <c r="E30" s="18">
        <v>346.5</v>
      </c>
      <c r="F30" s="18">
        <v>508.3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</row>
    <row r="31" spans="1:13">
      <c r="A31" s="17">
        <v>34</v>
      </c>
      <c r="B31" s="19" t="s">
        <v>60</v>
      </c>
      <c r="C31" s="20" t="s">
        <v>61</v>
      </c>
      <c r="D31" s="18">
        <f t="shared" si="0"/>
        <v>836</v>
      </c>
      <c r="E31" s="18">
        <v>354.4</v>
      </c>
      <c r="F31" s="18">
        <v>481.6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</row>
    <row r="32" spans="1:13">
      <c r="A32" s="17">
        <v>35</v>
      </c>
      <c r="B32" s="19" t="s">
        <v>62</v>
      </c>
      <c r="C32" s="20" t="s">
        <v>63</v>
      </c>
      <c r="D32" s="18">
        <f t="shared" si="0"/>
        <v>814</v>
      </c>
      <c r="E32" s="18">
        <v>1.2</v>
      </c>
      <c r="F32" s="18">
        <v>0</v>
      </c>
      <c r="G32" s="18">
        <v>0</v>
      </c>
      <c r="H32" s="18">
        <v>0</v>
      </c>
      <c r="I32" s="18">
        <v>812</v>
      </c>
      <c r="J32" s="18">
        <v>0</v>
      </c>
      <c r="K32" s="18">
        <v>0</v>
      </c>
      <c r="L32" s="18">
        <v>0</v>
      </c>
      <c r="M32" s="18">
        <v>0.8</v>
      </c>
    </row>
    <row r="33" spans="1:13">
      <c r="A33" s="17">
        <v>36</v>
      </c>
      <c r="B33" s="19" t="s">
        <v>64</v>
      </c>
      <c r="C33" s="20" t="s">
        <v>65</v>
      </c>
      <c r="D33" s="18">
        <f t="shared" si="0"/>
        <v>765.4</v>
      </c>
      <c r="E33" s="18">
        <v>575.79999999999995</v>
      </c>
      <c r="F33" s="18">
        <v>0</v>
      </c>
      <c r="G33" s="18">
        <v>0</v>
      </c>
      <c r="H33" s="18">
        <v>0</v>
      </c>
      <c r="I33" s="18">
        <v>189.6</v>
      </c>
      <c r="J33" s="18">
        <v>0</v>
      </c>
      <c r="K33" s="18">
        <v>0</v>
      </c>
      <c r="L33" s="18">
        <v>0</v>
      </c>
      <c r="M33" s="18">
        <v>0</v>
      </c>
    </row>
    <row r="34" spans="1:13">
      <c r="A34" s="17">
        <v>38</v>
      </c>
      <c r="B34" s="19" t="s">
        <v>66</v>
      </c>
      <c r="C34" s="20" t="s">
        <v>67</v>
      </c>
      <c r="D34" s="18">
        <f t="shared" si="0"/>
        <v>743.9</v>
      </c>
      <c r="E34" s="18">
        <v>376.7</v>
      </c>
      <c r="F34" s="18">
        <v>0</v>
      </c>
      <c r="G34" s="18">
        <v>50.2</v>
      </c>
      <c r="H34" s="18">
        <v>0</v>
      </c>
      <c r="I34" s="18">
        <v>263.3</v>
      </c>
      <c r="J34" s="18">
        <v>12.8</v>
      </c>
      <c r="K34" s="18">
        <v>0</v>
      </c>
      <c r="L34" s="18">
        <v>0</v>
      </c>
      <c r="M34" s="18">
        <v>40.9</v>
      </c>
    </row>
    <row r="35" spans="1:13">
      <c r="A35" s="17">
        <v>39</v>
      </c>
      <c r="B35" s="19" t="s">
        <v>68</v>
      </c>
      <c r="C35" s="20" t="s">
        <v>69</v>
      </c>
      <c r="D35" s="18">
        <f t="shared" si="0"/>
        <v>730.2</v>
      </c>
      <c r="E35" s="18">
        <v>730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0.2</v>
      </c>
    </row>
    <row r="36" spans="1:13">
      <c r="A36" s="17">
        <v>43</v>
      </c>
      <c r="B36" s="19" t="s">
        <v>70</v>
      </c>
      <c r="C36" s="20" t="s">
        <v>71</v>
      </c>
      <c r="D36" s="18">
        <f t="shared" si="0"/>
        <v>669.7</v>
      </c>
      <c r="E36" s="18">
        <v>646.29999999999995</v>
      </c>
      <c r="F36" s="18">
        <v>0</v>
      </c>
      <c r="G36" s="18">
        <v>0.7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22.7</v>
      </c>
    </row>
    <row r="37" spans="1:13">
      <c r="A37" s="17">
        <v>45</v>
      </c>
      <c r="B37" s="19" t="s">
        <v>72</v>
      </c>
      <c r="C37" s="20" t="s">
        <v>73</v>
      </c>
      <c r="D37" s="18">
        <f t="shared" si="0"/>
        <v>573.5</v>
      </c>
      <c r="E37" s="18">
        <v>573.5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</row>
    <row r="38" spans="1:13">
      <c r="A38" s="17">
        <v>46</v>
      </c>
      <c r="B38" s="19" t="s">
        <v>74</v>
      </c>
      <c r="C38" s="20" t="s">
        <v>75</v>
      </c>
      <c r="D38" s="18">
        <f t="shared" si="0"/>
        <v>572.29999999999995</v>
      </c>
      <c r="E38" s="18">
        <v>0.6</v>
      </c>
      <c r="F38" s="18">
        <v>0</v>
      </c>
      <c r="G38" s="18">
        <v>0</v>
      </c>
      <c r="H38" s="18">
        <v>568.79999999999995</v>
      </c>
      <c r="I38" s="18">
        <v>0</v>
      </c>
      <c r="J38" s="18">
        <v>0</v>
      </c>
      <c r="K38" s="18">
        <v>0</v>
      </c>
      <c r="L38" s="18">
        <v>2.9</v>
      </c>
      <c r="M38" s="18">
        <v>0</v>
      </c>
    </row>
    <row r="39" spans="1:13">
      <c r="A39" s="17">
        <v>47</v>
      </c>
      <c r="B39" s="19" t="s">
        <v>76</v>
      </c>
      <c r="C39" s="20" t="s">
        <v>77</v>
      </c>
      <c r="D39" s="18">
        <f t="shared" si="0"/>
        <v>572.29999999999995</v>
      </c>
      <c r="E39" s="18">
        <v>0</v>
      </c>
      <c r="F39" s="18">
        <v>0</v>
      </c>
      <c r="G39" s="18">
        <v>70.7</v>
      </c>
      <c r="H39" s="18">
        <v>491.7</v>
      </c>
      <c r="I39" s="18">
        <v>0</v>
      </c>
      <c r="J39" s="18">
        <v>0</v>
      </c>
      <c r="K39" s="18">
        <v>0</v>
      </c>
      <c r="L39" s="18">
        <v>0</v>
      </c>
      <c r="M39" s="18">
        <v>9.9</v>
      </c>
    </row>
    <row r="40" spans="1:13">
      <c r="A40" s="17">
        <v>48</v>
      </c>
      <c r="B40" s="19" t="s">
        <v>78</v>
      </c>
      <c r="C40" s="20" t="s">
        <v>79</v>
      </c>
      <c r="D40" s="18">
        <f t="shared" si="0"/>
        <v>550.19999999999993</v>
      </c>
      <c r="E40" s="18">
        <v>185.5</v>
      </c>
      <c r="F40" s="18">
        <v>0</v>
      </c>
      <c r="G40" s="18">
        <v>17.600000000000001</v>
      </c>
      <c r="H40" s="18">
        <v>160.19999999999999</v>
      </c>
      <c r="I40" s="18">
        <v>104.5</v>
      </c>
      <c r="J40" s="18">
        <v>0</v>
      </c>
      <c r="K40" s="18">
        <v>0</v>
      </c>
      <c r="L40" s="18">
        <v>0</v>
      </c>
      <c r="M40" s="18">
        <v>82.4</v>
      </c>
    </row>
    <row r="41" spans="1:13">
      <c r="A41" s="17">
        <v>49</v>
      </c>
      <c r="B41" s="19" t="s">
        <v>80</v>
      </c>
      <c r="C41" s="20" t="s">
        <v>81</v>
      </c>
      <c r="D41" s="18">
        <f t="shared" si="0"/>
        <v>542.70000000000005</v>
      </c>
      <c r="E41" s="18">
        <v>76.3</v>
      </c>
      <c r="F41" s="18">
        <v>0</v>
      </c>
      <c r="G41" s="18">
        <v>312.89999999999998</v>
      </c>
      <c r="H41" s="18">
        <v>153.5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</row>
    <row r="42" spans="1:13">
      <c r="A42" s="17">
        <v>51</v>
      </c>
      <c r="B42" s="19" t="s">
        <v>82</v>
      </c>
      <c r="C42" s="20" t="s">
        <v>83</v>
      </c>
      <c r="D42" s="18">
        <f t="shared" si="0"/>
        <v>501.6</v>
      </c>
      <c r="E42" s="18">
        <v>92.4</v>
      </c>
      <c r="F42" s="18">
        <v>0</v>
      </c>
      <c r="G42" s="18">
        <v>0</v>
      </c>
      <c r="H42" s="18">
        <v>408.6</v>
      </c>
      <c r="I42" s="18">
        <v>0</v>
      </c>
      <c r="J42" s="18">
        <v>0</v>
      </c>
      <c r="K42" s="18">
        <v>0</v>
      </c>
      <c r="L42" s="18">
        <v>0</v>
      </c>
      <c r="M42" s="18">
        <v>0.6</v>
      </c>
    </row>
    <row r="43" spans="1:13">
      <c r="A43" s="17">
        <v>52</v>
      </c>
      <c r="B43" s="19" t="s">
        <v>84</v>
      </c>
      <c r="C43" s="20" t="s">
        <v>85</v>
      </c>
      <c r="D43" s="18">
        <f t="shared" si="0"/>
        <v>479.80000000000007</v>
      </c>
      <c r="E43" s="18">
        <v>56.6</v>
      </c>
      <c r="F43" s="18">
        <v>0</v>
      </c>
      <c r="G43" s="18">
        <v>272.10000000000002</v>
      </c>
      <c r="H43" s="18">
        <v>0</v>
      </c>
      <c r="I43" s="18">
        <v>151.1</v>
      </c>
      <c r="J43" s="18">
        <v>0</v>
      </c>
      <c r="K43" s="18">
        <v>0</v>
      </c>
      <c r="L43" s="18">
        <v>0</v>
      </c>
      <c r="M43" s="18">
        <v>0</v>
      </c>
    </row>
    <row r="44" spans="1:13">
      <c r="A44" s="17">
        <v>53</v>
      </c>
      <c r="B44" s="19" t="s">
        <v>86</v>
      </c>
      <c r="C44" s="20" t="s">
        <v>87</v>
      </c>
      <c r="D44" s="18">
        <f t="shared" si="0"/>
        <v>478.3</v>
      </c>
      <c r="E44" s="18">
        <v>478.3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</row>
    <row r="45" spans="1:13">
      <c r="A45" s="17">
        <v>54</v>
      </c>
      <c r="B45" s="19" t="s">
        <v>88</v>
      </c>
      <c r="C45" s="20" t="s">
        <v>89</v>
      </c>
      <c r="D45" s="18">
        <f t="shared" si="0"/>
        <v>473.6</v>
      </c>
      <c r="E45" s="18">
        <v>172</v>
      </c>
      <c r="F45" s="18">
        <v>96.2</v>
      </c>
      <c r="G45" s="18">
        <v>1</v>
      </c>
      <c r="H45" s="18">
        <v>0</v>
      </c>
      <c r="I45" s="18">
        <v>159.30000000000001</v>
      </c>
      <c r="J45" s="18">
        <v>0</v>
      </c>
      <c r="K45" s="18">
        <v>0</v>
      </c>
      <c r="L45" s="18">
        <v>0</v>
      </c>
      <c r="M45" s="18">
        <v>45.1</v>
      </c>
    </row>
    <row r="46" spans="1:13">
      <c r="A46" s="17">
        <v>56</v>
      </c>
      <c r="B46" s="19" t="s">
        <v>90</v>
      </c>
      <c r="C46" s="20" t="s">
        <v>91</v>
      </c>
      <c r="D46" s="18">
        <f t="shared" si="0"/>
        <v>397.8</v>
      </c>
      <c r="E46" s="18">
        <v>0</v>
      </c>
      <c r="F46" s="18">
        <v>0</v>
      </c>
      <c r="G46" s="18">
        <v>0</v>
      </c>
      <c r="H46" s="18">
        <v>397.8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</row>
    <row r="47" spans="1:13">
      <c r="A47" s="17">
        <v>57</v>
      </c>
      <c r="B47" s="19" t="s">
        <v>92</v>
      </c>
      <c r="C47" s="20" t="s">
        <v>93</v>
      </c>
      <c r="D47" s="18">
        <f t="shared" si="0"/>
        <v>382.7</v>
      </c>
      <c r="E47" s="18">
        <v>382.7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</row>
    <row r="48" spans="1:13">
      <c r="A48" s="17">
        <v>58</v>
      </c>
      <c r="B48" s="19" t="s">
        <v>94</v>
      </c>
      <c r="C48" s="20" t="s">
        <v>95</v>
      </c>
      <c r="D48" s="18">
        <f t="shared" si="0"/>
        <v>368.1</v>
      </c>
      <c r="E48" s="18">
        <v>40</v>
      </c>
      <c r="F48" s="18">
        <v>0</v>
      </c>
      <c r="G48" s="18">
        <v>123.7</v>
      </c>
      <c r="H48" s="18">
        <v>204.4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</row>
    <row r="49" spans="1:13" ht="26.4">
      <c r="A49" s="17">
        <v>59</v>
      </c>
      <c r="B49" s="19" t="s">
        <v>96</v>
      </c>
      <c r="C49" s="20" t="s">
        <v>97</v>
      </c>
      <c r="D49" s="18">
        <f t="shared" si="0"/>
        <v>356.8</v>
      </c>
      <c r="E49" s="18">
        <v>48.3</v>
      </c>
      <c r="F49" s="18">
        <v>0</v>
      </c>
      <c r="G49" s="18">
        <v>0</v>
      </c>
      <c r="H49" s="18">
        <v>308.39999999999998</v>
      </c>
      <c r="I49" s="18">
        <v>0</v>
      </c>
      <c r="J49" s="18">
        <v>0</v>
      </c>
      <c r="K49" s="18">
        <v>0</v>
      </c>
      <c r="L49" s="18">
        <v>0</v>
      </c>
      <c r="M49" s="18">
        <v>0.1</v>
      </c>
    </row>
    <row r="50" spans="1:13">
      <c r="A50" s="17">
        <v>61</v>
      </c>
      <c r="B50" s="19" t="s">
        <v>98</v>
      </c>
      <c r="C50" s="20" t="s">
        <v>99</v>
      </c>
      <c r="D50" s="18">
        <f t="shared" si="0"/>
        <v>334</v>
      </c>
      <c r="E50" s="18">
        <v>307.2</v>
      </c>
      <c r="F50" s="18">
        <v>0</v>
      </c>
      <c r="G50" s="18">
        <v>0</v>
      </c>
      <c r="H50" s="18">
        <v>26.5</v>
      </c>
      <c r="I50" s="18">
        <v>0</v>
      </c>
      <c r="J50" s="18">
        <v>0</v>
      </c>
      <c r="K50" s="18">
        <v>0</v>
      </c>
      <c r="L50" s="18">
        <v>0</v>
      </c>
      <c r="M50" s="18">
        <v>0.3</v>
      </c>
    </row>
    <row r="51" spans="1:13">
      <c r="A51" s="17">
        <v>62</v>
      </c>
      <c r="B51" s="19" t="s">
        <v>100</v>
      </c>
      <c r="C51" s="20" t="s">
        <v>101</v>
      </c>
      <c r="D51" s="18">
        <f t="shared" si="0"/>
        <v>330</v>
      </c>
      <c r="E51" s="18">
        <v>0</v>
      </c>
      <c r="F51" s="18">
        <v>0</v>
      </c>
      <c r="G51" s="18">
        <v>30</v>
      </c>
      <c r="H51" s="18">
        <v>0</v>
      </c>
      <c r="I51" s="18">
        <v>300</v>
      </c>
      <c r="J51" s="18">
        <v>0</v>
      </c>
      <c r="K51" s="18">
        <v>0</v>
      </c>
      <c r="L51" s="18">
        <v>0</v>
      </c>
      <c r="M51" s="18">
        <v>0</v>
      </c>
    </row>
    <row r="52" spans="1:13">
      <c r="A52" s="17">
        <v>63</v>
      </c>
      <c r="B52" s="19" t="s">
        <v>102</v>
      </c>
      <c r="C52" s="20" t="s">
        <v>103</v>
      </c>
      <c r="D52" s="18">
        <f t="shared" si="0"/>
        <v>328.7</v>
      </c>
      <c r="E52" s="18">
        <v>77.7</v>
      </c>
      <c r="F52" s="18">
        <v>0</v>
      </c>
      <c r="G52" s="18">
        <v>29</v>
      </c>
      <c r="H52" s="18">
        <v>0</v>
      </c>
      <c r="I52" s="18">
        <v>222</v>
      </c>
      <c r="J52" s="18">
        <v>0</v>
      </c>
      <c r="K52" s="18">
        <v>0</v>
      </c>
      <c r="L52" s="18">
        <v>0</v>
      </c>
      <c r="M52" s="18">
        <v>0</v>
      </c>
    </row>
    <row r="53" spans="1:13">
      <c r="A53" s="17">
        <v>64</v>
      </c>
      <c r="B53" s="19" t="s">
        <v>104</v>
      </c>
      <c r="C53" s="20" t="s">
        <v>105</v>
      </c>
      <c r="D53" s="18">
        <f t="shared" si="0"/>
        <v>328.1</v>
      </c>
      <c r="E53" s="18">
        <v>0</v>
      </c>
      <c r="F53" s="18">
        <v>0</v>
      </c>
      <c r="G53" s="18">
        <v>0.8</v>
      </c>
      <c r="H53" s="18">
        <v>327.3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</row>
    <row r="54" spans="1:13">
      <c r="A54" s="17">
        <v>65</v>
      </c>
      <c r="B54" s="19" t="s">
        <v>106</v>
      </c>
      <c r="C54" s="20" t="s">
        <v>107</v>
      </c>
      <c r="D54" s="18">
        <f t="shared" si="0"/>
        <v>303.60000000000002</v>
      </c>
      <c r="E54" s="18">
        <v>292.60000000000002</v>
      </c>
      <c r="F54" s="18">
        <v>0</v>
      </c>
      <c r="G54" s="18">
        <v>0</v>
      </c>
      <c r="H54" s="18">
        <v>8</v>
      </c>
      <c r="I54" s="18">
        <v>0</v>
      </c>
      <c r="J54" s="18">
        <v>0</v>
      </c>
      <c r="K54" s="18">
        <v>0</v>
      </c>
      <c r="L54" s="18">
        <v>0</v>
      </c>
      <c r="M54" s="18">
        <v>3</v>
      </c>
    </row>
    <row r="55" spans="1:13">
      <c r="A55" s="17">
        <v>68</v>
      </c>
      <c r="B55" s="19" t="s">
        <v>108</v>
      </c>
      <c r="C55" s="20" t="s">
        <v>109</v>
      </c>
      <c r="D55" s="18">
        <f t="shared" si="0"/>
        <v>279</v>
      </c>
      <c r="E55" s="18">
        <v>0</v>
      </c>
      <c r="F55" s="18">
        <v>0</v>
      </c>
      <c r="G55" s="18">
        <v>0</v>
      </c>
      <c r="H55" s="18">
        <v>0</v>
      </c>
      <c r="I55" s="18">
        <v>279</v>
      </c>
      <c r="J55" s="18">
        <v>0</v>
      </c>
      <c r="K55" s="18">
        <v>0</v>
      </c>
      <c r="L55" s="18">
        <v>0</v>
      </c>
      <c r="M55" s="18">
        <v>0</v>
      </c>
    </row>
    <row r="56" spans="1:13">
      <c r="A56" s="17">
        <v>69</v>
      </c>
      <c r="B56" s="19" t="s">
        <v>110</v>
      </c>
      <c r="C56" s="20" t="s">
        <v>111</v>
      </c>
      <c r="D56" s="18">
        <f t="shared" si="0"/>
        <v>274.3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274.3</v>
      </c>
    </row>
    <row r="57" spans="1:13">
      <c r="A57" s="17">
        <v>70</v>
      </c>
      <c r="B57" s="19" t="s">
        <v>112</v>
      </c>
      <c r="C57" s="20" t="s">
        <v>113</v>
      </c>
      <c r="D57" s="18">
        <f t="shared" si="0"/>
        <v>272.8</v>
      </c>
      <c r="E57" s="18">
        <v>272.8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</row>
    <row r="58" spans="1:13">
      <c r="A58" s="17">
        <v>72</v>
      </c>
      <c r="B58" s="19" t="s">
        <v>114</v>
      </c>
      <c r="C58" s="20" t="s">
        <v>115</v>
      </c>
      <c r="D58" s="18">
        <f t="shared" si="0"/>
        <v>265</v>
      </c>
      <c r="E58" s="18">
        <v>37</v>
      </c>
      <c r="F58" s="18">
        <v>228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</row>
    <row r="59" spans="1:13" ht="17.399999999999999">
      <c r="A59" s="11"/>
      <c r="B59" s="12" t="s">
        <v>116</v>
      </c>
      <c r="C59" s="13"/>
      <c r="D59" s="21">
        <f t="shared" si="0"/>
        <v>0</v>
      </c>
      <c r="E59" s="21">
        <v>0</v>
      </c>
      <c r="F59" s="22">
        <v>0</v>
      </c>
      <c r="G59" s="23">
        <v>0</v>
      </c>
      <c r="H59" s="22">
        <v>0</v>
      </c>
      <c r="I59" s="22">
        <v>0</v>
      </c>
      <c r="J59" s="22">
        <v>0</v>
      </c>
      <c r="K59" s="24">
        <v>0</v>
      </c>
      <c r="L59" s="22">
        <v>0</v>
      </c>
      <c r="M59" s="24">
        <v>0</v>
      </c>
    </row>
    <row r="60" spans="1:13">
      <c r="A60" s="17">
        <v>1</v>
      </c>
      <c r="B60" s="19" t="s">
        <v>117</v>
      </c>
      <c r="C60" s="20" t="s">
        <v>118</v>
      </c>
      <c r="D60" s="18">
        <f t="shared" si="0"/>
        <v>605.29999999999995</v>
      </c>
      <c r="E60" s="18">
        <v>6.6</v>
      </c>
      <c r="F60" s="18">
        <v>0</v>
      </c>
      <c r="G60" s="18">
        <v>1.2</v>
      </c>
      <c r="H60" s="18">
        <v>18.899999999999999</v>
      </c>
      <c r="I60" s="18">
        <v>0</v>
      </c>
      <c r="J60" s="18">
        <v>0</v>
      </c>
      <c r="K60" s="18">
        <v>13.1</v>
      </c>
      <c r="L60" s="18">
        <v>0</v>
      </c>
      <c r="M60" s="18">
        <v>565.5</v>
      </c>
    </row>
    <row r="61" spans="1:13">
      <c r="A61" s="17">
        <v>2</v>
      </c>
      <c r="B61" s="19" t="s">
        <v>119</v>
      </c>
      <c r="C61" s="20" t="s">
        <v>120</v>
      </c>
      <c r="D61" s="18">
        <f t="shared" si="0"/>
        <v>346</v>
      </c>
      <c r="E61" s="18">
        <v>346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</row>
    <row r="62" spans="1:13">
      <c r="A62" s="17">
        <v>3</v>
      </c>
      <c r="B62" s="19" t="s">
        <v>121</v>
      </c>
      <c r="C62" s="20" t="s">
        <v>122</v>
      </c>
      <c r="D62" s="18">
        <f t="shared" si="0"/>
        <v>305.3</v>
      </c>
      <c r="E62" s="18">
        <v>0</v>
      </c>
      <c r="F62" s="18">
        <v>0</v>
      </c>
      <c r="G62" s="18">
        <v>0</v>
      </c>
      <c r="H62" s="18">
        <v>305.3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</row>
    <row r="63" spans="1:13">
      <c r="A63" s="17">
        <v>4</v>
      </c>
      <c r="B63" s="19" t="s">
        <v>123</v>
      </c>
      <c r="C63" s="20" t="s">
        <v>124</v>
      </c>
      <c r="D63" s="18">
        <f t="shared" si="0"/>
        <v>291.29999999999995</v>
      </c>
      <c r="E63" s="18">
        <v>2.9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288.39999999999998</v>
      </c>
      <c r="L63" s="18">
        <v>0</v>
      </c>
      <c r="M63" s="18">
        <v>0</v>
      </c>
    </row>
    <row r="64" spans="1:13">
      <c r="A64" s="17">
        <v>5</v>
      </c>
      <c r="B64" s="19" t="s">
        <v>125</v>
      </c>
      <c r="C64" s="20" t="s">
        <v>126</v>
      </c>
      <c r="D64" s="18">
        <f t="shared" si="0"/>
        <v>288.8</v>
      </c>
      <c r="E64" s="18">
        <v>38.4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250.4</v>
      </c>
      <c r="L64" s="18">
        <v>0</v>
      </c>
      <c r="M64" s="18">
        <v>0</v>
      </c>
    </row>
    <row r="65" spans="1:13">
      <c r="A65" s="17">
        <v>6</v>
      </c>
      <c r="B65" s="19" t="s">
        <v>127</v>
      </c>
      <c r="C65" s="20" t="s">
        <v>128</v>
      </c>
      <c r="D65" s="18">
        <f t="shared" si="0"/>
        <v>285.7</v>
      </c>
      <c r="E65" s="18">
        <v>283.5</v>
      </c>
      <c r="F65" s="18">
        <v>0</v>
      </c>
      <c r="G65" s="18">
        <v>0</v>
      </c>
      <c r="H65" s="18">
        <v>2.2000000000000002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</row>
    <row r="66" spans="1:13">
      <c r="A66" s="17">
        <v>7</v>
      </c>
      <c r="B66" s="19" t="s">
        <v>129</v>
      </c>
      <c r="C66" s="20" t="s">
        <v>130</v>
      </c>
      <c r="D66" s="18">
        <f t="shared" si="0"/>
        <v>275.2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275.2</v>
      </c>
      <c r="L66" s="18">
        <v>0</v>
      </c>
      <c r="M66" s="18">
        <v>0</v>
      </c>
    </row>
    <row r="67" spans="1:13">
      <c r="A67" s="17">
        <v>8</v>
      </c>
      <c r="B67" s="19" t="s">
        <v>131</v>
      </c>
      <c r="C67" s="20" t="s">
        <v>132</v>
      </c>
      <c r="D67" s="18">
        <f t="shared" si="0"/>
        <v>256.59999999999997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8.4</v>
      </c>
      <c r="L67" s="18">
        <v>0</v>
      </c>
      <c r="M67" s="18">
        <v>248.2</v>
      </c>
    </row>
    <row r="68" spans="1:13">
      <c r="A68" s="17">
        <v>9</v>
      </c>
      <c r="B68" s="19" t="s">
        <v>133</v>
      </c>
      <c r="C68" s="20" t="s">
        <v>134</v>
      </c>
      <c r="D68" s="18">
        <f t="shared" si="0"/>
        <v>241.5</v>
      </c>
      <c r="E68" s="18">
        <v>0</v>
      </c>
      <c r="F68" s="18">
        <v>0</v>
      </c>
      <c r="G68" s="18">
        <v>0</v>
      </c>
      <c r="H68" s="18">
        <v>236.5</v>
      </c>
      <c r="I68" s="18">
        <v>0</v>
      </c>
      <c r="J68" s="18">
        <v>0</v>
      </c>
      <c r="K68" s="18">
        <v>0</v>
      </c>
      <c r="L68" s="18">
        <v>0</v>
      </c>
      <c r="M68" s="18">
        <v>5</v>
      </c>
    </row>
    <row r="69" spans="1:13">
      <c r="A69" s="17">
        <v>10</v>
      </c>
      <c r="B69" s="19" t="s">
        <v>135</v>
      </c>
      <c r="C69" s="20" t="s">
        <v>136</v>
      </c>
      <c r="D69" s="18">
        <f t="shared" si="0"/>
        <v>236.5</v>
      </c>
      <c r="E69" s="18">
        <v>0</v>
      </c>
      <c r="F69" s="18">
        <v>0</v>
      </c>
      <c r="G69" s="18">
        <v>0</v>
      </c>
      <c r="H69" s="18">
        <v>236.5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</row>
    <row r="70" spans="1:13">
      <c r="A70" s="17">
        <v>11</v>
      </c>
      <c r="B70" s="19" t="s">
        <v>137</v>
      </c>
      <c r="C70" s="20" t="s">
        <v>138</v>
      </c>
      <c r="D70" s="18">
        <f t="shared" si="0"/>
        <v>216.7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216.7</v>
      </c>
      <c r="L70" s="18">
        <v>0</v>
      </c>
      <c r="M70" s="18">
        <v>0</v>
      </c>
    </row>
    <row r="71" spans="1:13">
      <c r="A71" s="17">
        <v>12</v>
      </c>
      <c r="B71" s="19" t="s">
        <v>139</v>
      </c>
      <c r="C71" s="20" t="s">
        <v>140</v>
      </c>
      <c r="D71" s="18">
        <f t="shared" si="0"/>
        <v>214.2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5.0999999999999996</v>
      </c>
      <c r="L71" s="18">
        <v>0</v>
      </c>
      <c r="M71" s="18">
        <v>209.1</v>
      </c>
    </row>
    <row r="72" spans="1:13">
      <c r="A72" s="17">
        <v>13</v>
      </c>
      <c r="B72" s="19" t="s">
        <v>141</v>
      </c>
      <c r="C72" s="20" t="s">
        <v>142</v>
      </c>
      <c r="D72" s="18">
        <f t="shared" si="0"/>
        <v>213.4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213.4</v>
      </c>
      <c r="L72" s="18">
        <v>0</v>
      </c>
      <c r="M72" s="18">
        <v>0</v>
      </c>
    </row>
    <row r="73" spans="1:13">
      <c r="A73" s="17">
        <v>14</v>
      </c>
      <c r="B73" s="19" t="s">
        <v>143</v>
      </c>
      <c r="C73" s="20" t="s">
        <v>144</v>
      </c>
      <c r="D73" s="18">
        <f t="shared" si="0"/>
        <v>208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208</v>
      </c>
      <c r="L73" s="18">
        <v>0</v>
      </c>
      <c r="M73" s="18">
        <v>0</v>
      </c>
    </row>
    <row r="74" spans="1:13">
      <c r="A74" s="17">
        <v>15</v>
      </c>
      <c r="B74" s="19" t="s">
        <v>145</v>
      </c>
      <c r="C74" s="20" t="s">
        <v>146</v>
      </c>
      <c r="D74" s="18">
        <f t="shared" si="0"/>
        <v>190.4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190.4</v>
      </c>
      <c r="L74" s="18">
        <v>0</v>
      </c>
      <c r="M74" s="18">
        <v>0</v>
      </c>
    </row>
    <row r="75" spans="1:13">
      <c r="A75" s="17">
        <v>16</v>
      </c>
      <c r="B75" s="19" t="s">
        <v>147</v>
      </c>
      <c r="C75" s="20" t="s">
        <v>148</v>
      </c>
      <c r="D75" s="18">
        <f t="shared" ref="D75:D92" si="1">SUM(E75:M75)</f>
        <v>188</v>
      </c>
      <c r="E75" s="18">
        <v>13.3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174.7</v>
      </c>
      <c r="L75" s="18">
        <v>0</v>
      </c>
      <c r="M75" s="18">
        <v>0</v>
      </c>
    </row>
    <row r="76" spans="1:13">
      <c r="A76" s="17">
        <v>17</v>
      </c>
      <c r="B76" s="19" t="s">
        <v>149</v>
      </c>
      <c r="C76" s="20" t="s">
        <v>150</v>
      </c>
      <c r="D76" s="18">
        <f t="shared" si="1"/>
        <v>177.8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177.8</v>
      </c>
      <c r="L76" s="18">
        <v>0</v>
      </c>
      <c r="M76" s="18">
        <v>0</v>
      </c>
    </row>
    <row r="77" spans="1:13">
      <c r="A77" s="17">
        <v>18</v>
      </c>
      <c r="B77" s="19" t="s">
        <v>151</v>
      </c>
      <c r="C77" s="20" t="s">
        <v>152</v>
      </c>
      <c r="D77" s="18">
        <f t="shared" si="1"/>
        <v>177.2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177.2</v>
      </c>
      <c r="L77" s="18">
        <v>0</v>
      </c>
      <c r="M77" s="18">
        <v>0</v>
      </c>
    </row>
    <row r="78" spans="1:13">
      <c r="A78" s="17">
        <v>19</v>
      </c>
      <c r="B78" s="19" t="s">
        <v>153</v>
      </c>
      <c r="C78" s="20" t="s">
        <v>154</v>
      </c>
      <c r="D78" s="18">
        <f t="shared" si="1"/>
        <v>176.20000000000002</v>
      </c>
      <c r="E78" s="18">
        <v>20.3</v>
      </c>
      <c r="F78" s="18">
        <v>0</v>
      </c>
      <c r="G78" s="18">
        <v>0</v>
      </c>
      <c r="H78" s="18">
        <v>0</v>
      </c>
      <c r="I78" s="18">
        <v>119.4</v>
      </c>
      <c r="J78" s="18">
        <v>0</v>
      </c>
      <c r="K78" s="18">
        <v>32.5</v>
      </c>
      <c r="L78" s="18">
        <v>0</v>
      </c>
      <c r="M78" s="18">
        <v>4</v>
      </c>
    </row>
    <row r="79" spans="1:13">
      <c r="A79" s="17">
        <v>20</v>
      </c>
      <c r="B79" s="19" t="s">
        <v>155</v>
      </c>
      <c r="C79" s="20" t="s">
        <v>156</v>
      </c>
      <c r="D79" s="18">
        <f t="shared" si="1"/>
        <v>175.6</v>
      </c>
      <c r="E79" s="18">
        <v>0</v>
      </c>
      <c r="F79" s="18">
        <v>0</v>
      </c>
      <c r="G79" s="18">
        <v>0</v>
      </c>
      <c r="H79" s="18">
        <v>0</v>
      </c>
      <c r="I79" s="18">
        <v>175.6</v>
      </c>
      <c r="J79" s="18">
        <v>0</v>
      </c>
      <c r="K79" s="18">
        <v>0</v>
      </c>
      <c r="L79" s="18">
        <v>0</v>
      </c>
      <c r="M79" s="18">
        <v>0</v>
      </c>
    </row>
    <row r="80" spans="1:13">
      <c r="A80" s="17">
        <v>21</v>
      </c>
      <c r="B80" s="19" t="s">
        <v>157</v>
      </c>
      <c r="C80" s="20" t="s">
        <v>158</v>
      </c>
      <c r="D80" s="18">
        <f t="shared" si="1"/>
        <v>175.2</v>
      </c>
      <c r="E80" s="18">
        <v>55.4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119.8</v>
      </c>
      <c r="L80" s="18">
        <v>0</v>
      </c>
      <c r="M80" s="18">
        <v>0</v>
      </c>
    </row>
    <row r="81" spans="1:13">
      <c r="A81" s="17">
        <v>22</v>
      </c>
      <c r="B81" s="19" t="s">
        <v>159</v>
      </c>
      <c r="C81" s="20" t="s">
        <v>160</v>
      </c>
      <c r="D81" s="18">
        <f t="shared" si="1"/>
        <v>173.9</v>
      </c>
      <c r="E81" s="18">
        <v>5.6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168.3</v>
      </c>
      <c r="L81" s="18">
        <v>0</v>
      </c>
      <c r="M81" s="18">
        <v>0</v>
      </c>
    </row>
    <row r="82" spans="1:13">
      <c r="A82" s="17">
        <v>23</v>
      </c>
      <c r="B82" s="19" t="s">
        <v>161</v>
      </c>
      <c r="C82" s="20" t="s">
        <v>162</v>
      </c>
      <c r="D82" s="18">
        <f t="shared" si="1"/>
        <v>166.3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166.3</v>
      </c>
      <c r="L82" s="18">
        <v>0</v>
      </c>
      <c r="M82" s="18">
        <v>0</v>
      </c>
    </row>
    <row r="83" spans="1:13">
      <c r="A83" s="17">
        <v>24</v>
      </c>
      <c r="B83" s="19" t="s">
        <v>163</v>
      </c>
      <c r="C83" s="20" t="s">
        <v>164</v>
      </c>
      <c r="D83" s="18">
        <f t="shared" si="1"/>
        <v>165.4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165.4</v>
      </c>
      <c r="L83" s="18">
        <v>0</v>
      </c>
      <c r="M83" s="18">
        <v>0</v>
      </c>
    </row>
    <row r="84" spans="1:13">
      <c r="A84" s="17">
        <v>25</v>
      </c>
      <c r="B84" s="19" t="s">
        <v>165</v>
      </c>
      <c r="C84" s="20" t="s">
        <v>166</v>
      </c>
      <c r="D84" s="18">
        <f t="shared" si="1"/>
        <v>163.30000000000001</v>
      </c>
      <c r="E84" s="18">
        <v>50.2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113.1</v>
      </c>
      <c r="L84" s="18">
        <v>0</v>
      </c>
      <c r="M84" s="18">
        <v>0</v>
      </c>
    </row>
    <row r="85" spans="1:13">
      <c r="A85" s="17">
        <v>26</v>
      </c>
      <c r="B85" s="19" t="s">
        <v>167</v>
      </c>
      <c r="C85" s="20" t="s">
        <v>168</v>
      </c>
      <c r="D85" s="18">
        <f t="shared" si="1"/>
        <v>161.1</v>
      </c>
      <c r="E85" s="18">
        <v>12.2</v>
      </c>
      <c r="F85" s="18">
        <v>0</v>
      </c>
      <c r="G85" s="18">
        <v>9.1999999999999993</v>
      </c>
      <c r="H85" s="18">
        <v>0</v>
      </c>
      <c r="I85" s="18">
        <v>0</v>
      </c>
      <c r="J85" s="18">
        <v>0</v>
      </c>
      <c r="K85" s="18">
        <v>139.69999999999999</v>
      </c>
      <c r="L85" s="18">
        <v>0</v>
      </c>
      <c r="M85" s="18">
        <v>0</v>
      </c>
    </row>
    <row r="86" spans="1:13">
      <c r="A86" s="17">
        <v>27</v>
      </c>
      <c r="B86" s="19" t="s">
        <v>169</v>
      </c>
      <c r="C86" s="20" t="s">
        <v>170</v>
      </c>
      <c r="D86" s="18">
        <f t="shared" si="1"/>
        <v>159.69999999999999</v>
      </c>
      <c r="E86" s="18">
        <v>3.6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156.1</v>
      </c>
      <c r="L86" s="18">
        <v>0</v>
      </c>
      <c r="M86" s="18">
        <v>0</v>
      </c>
    </row>
    <row r="87" spans="1:13">
      <c r="A87" s="17">
        <v>28</v>
      </c>
      <c r="B87" s="19" t="s">
        <v>171</v>
      </c>
      <c r="C87" s="20" t="s">
        <v>172</v>
      </c>
      <c r="D87" s="18">
        <f t="shared" si="1"/>
        <v>144.20000000000002</v>
      </c>
      <c r="E87" s="18">
        <v>7.3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5</v>
      </c>
      <c r="L87" s="18">
        <v>0</v>
      </c>
      <c r="M87" s="18">
        <v>131.9</v>
      </c>
    </row>
    <row r="88" spans="1:13">
      <c r="A88" s="17">
        <v>29</v>
      </c>
      <c r="B88" s="19" t="s">
        <v>173</v>
      </c>
      <c r="C88" s="20" t="s">
        <v>174</v>
      </c>
      <c r="D88" s="18">
        <f t="shared" si="1"/>
        <v>141.4</v>
      </c>
      <c r="E88" s="18">
        <v>49.7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91.7</v>
      </c>
      <c r="L88" s="18">
        <v>0</v>
      </c>
      <c r="M88" s="18">
        <v>0</v>
      </c>
    </row>
    <row r="89" spans="1:13">
      <c r="A89" s="17">
        <v>30</v>
      </c>
      <c r="B89" s="19" t="s">
        <v>175</v>
      </c>
      <c r="C89" s="20" t="s">
        <v>176</v>
      </c>
      <c r="D89" s="18">
        <f t="shared" si="1"/>
        <v>139.4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139.4</v>
      </c>
      <c r="L89" s="18">
        <v>0</v>
      </c>
      <c r="M89" s="18">
        <v>0</v>
      </c>
    </row>
    <row r="90" spans="1:13">
      <c r="A90" s="17">
        <v>31</v>
      </c>
      <c r="B90" s="19" t="s">
        <v>177</v>
      </c>
      <c r="C90" s="20" t="s">
        <v>178</v>
      </c>
      <c r="D90" s="18">
        <f t="shared" si="1"/>
        <v>138.1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138.1</v>
      </c>
    </row>
    <row r="91" spans="1:13">
      <c r="A91" s="17">
        <v>32</v>
      </c>
      <c r="B91" s="19" t="s">
        <v>179</v>
      </c>
      <c r="C91" s="20" t="s">
        <v>180</v>
      </c>
      <c r="D91" s="18">
        <f t="shared" si="1"/>
        <v>137.6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137.6</v>
      </c>
      <c r="L91" s="18">
        <v>0</v>
      </c>
      <c r="M91" s="18">
        <v>0</v>
      </c>
    </row>
    <row r="92" spans="1:13">
      <c r="A92" s="17">
        <v>33</v>
      </c>
      <c r="B92" s="19" t="s">
        <v>181</v>
      </c>
      <c r="C92" s="20" t="s">
        <v>182</v>
      </c>
      <c r="D92" s="18">
        <f t="shared" si="1"/>
        <v>137.19999999999999</v>
      </c>
      <c r="E92" s="18">
        <v>15.9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121.3</v>
      </c>
      <c r="L92" s="18">
        <v>0</v>
      </c>
      <c r="M92" s="18">
        <v>0</v>
      </c>
    </row>
    <row r="94" spans="1:13" ht="15.6">
      <c r="A94" s="40" t="s">
        <v>187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</row>
    <row r="96" spans="1:13">
      <c r="A96" s="34" t="s">
        <v>183</v>
      </c>
      <c r="B96" s="34"/>
    </row>
    <row r="97" spans="1:2">
      <c r="A97" s="34" t="s">
        <v>184</v>
      </c>
      <c r="B97" s="34"/>
    </row>
    <row r="1159" spans="1:13" s="1" customFormat="1">
      <c r="A1159" s="29"/>
      <c r="B1159" s="30"/>
      <c r="C1159" s="31"/>
      <c r="D1159" s="32"/>
      <c r="E1159" s="27"/>
      <c r="F1159" s="27"/>
      <c r="G1159" s="28"/>
      <c r="H1159" s="27"/>
      <c r="I1159" s="27"/>
      <c r="J1159" s="27"/>
      <c r="K1159" s="28"/>
      <c r="L1159" s="27"/>
      <c r="M1159" s="28"/>
    </row>
    <row r="1162" spans="1:13" s="1" customFormat="1">
      <c r="A1162" s="29"/>
      <c r="B1162" s="30"/>
      <c r="C1162" s="31"/>
      <c r="D1162" s="32"/>
      <c r="E1162" s="27"/>
      <c r="F1162" s="27"/>
      <c r="G1162" s="28"/>
      <c r="H1162" s="27"/>
      <c r="I1162" s="27"/>
      <c r="J1162" s="27"/>
      <c r="K1162" s="28"/>
      <c r="L1162" s="27"/>
      <c r="M1162" s="28"/>
    </row>
    <row r="1167" spans="1:13" s="1" customFormat="1">
      <c r="A1167" s="29"/>
      <c r="B1167" s="30"/>
      <c r="C1167" s="31"/>
      <c r="D1167" s="32"/>
      <c r="E1167" s="27"/>
      <c r="F1167" s="27"/>
      <c r="G1167" s="28"/>
      <c r="H1167" s="27"/>
      <c r="I1167" s="27"/>
      <c r="J1167" s="27"/>
      <c r="K1167" s="28"/>
      <c r="L1167" s="27"/>
      <c r="M1167" s="28"/>
    </row>
    <row r="1170" spans="1:13" s="1" customFormat="1">
      <c r="A1170" s="29"/>
      <c r="B1170" s="30"/>
      <c r="C1170" s="31"/>
      <c r="D1170" s="32"/>
      <c r="E1170" s="27"/>
      <c r="F1170" s="27"/>
      <c r="G1170" s="28"/>
      <c r="H1170" s="27"/>
      <c r="I1170" s="27"/>
      <c r="J1170" s="27"/>
      <c r="K1170" s="28"/>
      <c r="L1170" s="27"/>
      <c r="M1170" s="28"/>
    </row>
    <row r="1173" spans="1:13" s="1" customFormat="1">
      <c r="A1173" s="29"/>
      <c r="B1173" s="30"/>
      <c r="C1173" s="31"/>
      <c r="D1173" s="32"/>
      <c r="E1173" s="27"/>
      <c r="F1173" s="27"/>
      <c r="G1173" s="28"/>
      <c r="H1173" s="27"/>
      <c r="I1173" s="27"/>
      <c r="J1173" s="27"/>
      <c r="K1173" s="28"/>
      <c r="L1173" s="27"/>
      <c r="M1173" s="28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96:B96"/>
    <mergeCell ref="A97:B97"/>
    <mergeCell ref="L5:L7"/>
    <mergeCell ref="M5:M7"/>
    <mergeCell ref="G6:G7"/>
    <mergeCell ref="H6:I6"/>
    <mergeCell ref="J6:J7"/>
    <mergeCell ref="A94:M94"/>
  </mergeCells>
  <phoneticPr fontId="0" type="noConversion"/>
  <pageMargins left="0.19685039370078741" right="0.19685039370078741" top="0.19685039370078741" bottom="0.31496062992125984" header="0.19685039370078741" footer="0"/>
  <pageSetup paperSize="9" scale="82" fitToHeight="10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тис. грн.</vt:lpstr>
      <vt:lpstr>'тис. грн.'!Область_печати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2019-08-22T07:21:39Z</cp:lastPrinted>
  <dcterms:created xsi:type="dcterms:W3CDTF">2019-07-08T05:57:26Z</dcterms:created>
  <dcterms:modified xsi:type="dcterms:W3CDTF">2019-09-03T08:24:28Z</dcterms:modified>
</cp:coreProperties>
</file>